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指導\新型コロナ\令和3年度\県経営支援金支給事業（令和３年度予算）\申請書類\"/>
    </mc:Choice>
  </mc:AlternateContent>
  <xr:revisionPtr revIDLastSave="0" documentId="13_ncr:1_{413CC80B-1261-4A37-84B5-267E932F07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別紙１　申請額計算表（通常用）" sheetId="9" r:id="rId1"/>
    <sheet name="別紙１　申請額計算表（通常用）【塗りつぶしなし】" sheetId="10" r:id="rId2"/>
  </sheets>
  <definedNames>
    <definedName name="_xlnm.Print_Area" localSheetId="0">'別紙１　申請額計算表（通常用）'!$A$1:$AD$42</definedName>
    <definedName name="_xlnm.Print_Area" localSheetId="1">'別紙１　申請額計算表（通常用）【塗りつぶしなし】'!$A$1:$AD$42</definedName>
  </definedNames>
  <calcPr calcId="191029"/>
</workbook>
</file>

<file path=xl/calcChain.xml><?xml version="1.0" encoding="utf-8"?>
<calcChain xmlns="http://schemas.openxmlformats.org/spreadsheetml/2006/main">
  <c r="V36" i="10" l="1"/>
  <c r="G36" i="10"/>
  <c r="AF33" i="10"/>
  <c r="R10" i="10"/>
  <c r="G10" i="10"/>
  <c r="G13" i="10" s="1"/>
  <c r="G41" i="10" s="1"/>
  <c r="X9" i="10"/>
  <c r="X8" i="10"/>
  <c r="X7" i="10"/>
  <c r="X7" i="9"/>
  <c r="G36" i="9"/>
  <c r="G10" i="9"/>
  <c r="X8" i="9"/>
  <c r="AF33" i="9"/>
  <c r="V36" i="9" s="1"/>
  <c r="X10" i="10" l="1"/>
  <c r="AH11" i="10"/>
  <c r="R10" i="9"/>
  <c r="G13" i="9" l="1"/>
  <c r="G41" i="9" s="1"/>
  <c r="AH11" i="9"/>
  <c r="X9" i="9" l="1"/>
  <c r="X10" i="9" l="1"/>
</calcChain>
</file>

<file path=xl/sharedStrings.xml><?xml version="1.0" encoding="utf-8"?>
<sst xmlns="http://schemas.openxmlformats.org/spreadsheetml/2006/main" count="186" uniqueCount="49">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</sst>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82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3" fillId="0" borderId="12" xfId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left" vertical="top" wrapText="1"/>
    </xf>
    <xf numFmtId="38" fontId="13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9" fontId="3" fillId="0" borderId="14" xfId="1" applyNumberFormat="1" applyFont="1" applyFill="1" applyBorder="1" applyAlignment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13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3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>
      <alignment horizontal="center" vertical="center"/>
    </xf>
    <xf numFmtId="38" fontId="3" fillId="0" borderId="10" xfId="1" applyFont="1" applyFill="1" applyBorder="1" applyAlignment="1" applyProtection="1">
      <alignment horizontal="right" vertical="center"/>
      <protection locked="0"/>
    </xf>
    <xf numFmtId="38" fontId="3" fillId="0" borderId="20" xfId="1" applyFont="1" applyFill="1" applyBorder="1" applyAlignment="1">
      <alignment horizontal="left" vertical="center"/>
    </xf>
    <xf numFmtId="38" fontId="3" fillId="0" borderId="21" xfId="1" applyFont="1" applyFill="1" applyBorder="1" applyAlignment="1">
      <alignment horizontal="left" vertical="center"/>
    </xf>
    <xf numFmtId="38" fontId="3" fillId="0" borderId="22" xfId="1" applyFont="1" applyFill="1" applyBorder="1" applyAlignment="1">
      <alignment horizontal="left" vertical="center"/>
    </xf>
    <xf numFmtId="38" fontId="9" fillId="0" borderId="1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vertical="center"/>
    </xf>
    <xf numFmtId="38" fontId="3" fillId="0" borderId="19" xfId="1" applyFont="1" applyFill="1" applyBorder="1" applyAlignment="1" applyProtection="1">
      <alignment vertical="center"/>
      <protection locked="0"/>
    </xf>
    <xf numFmtId="38" fontId="8" fillId="0" borderId="16" xfId="1" applyFont="1" applyFill="1" applyBorder="1" applyAlignment="1" applyProtection="1">
      <alignment vertical="center"/>
      <protection locked="0"/>
    </xf>
    <xf numFmtId="38" fontId="8" fillId="0" borderId="17" xfId="1" applyFont="1" applyFill="1" applyBorder="1" applyAlignment="1" applyProtection="1">
      <alignment vertical="center"/>
      <protection locked="0"/>
    </xf>
    <xf numFmtId="38" fontId="8" fillId="0" borderId="18" xfId="1" applyFont="1" applyFill="1" applyBorder="1" applyAlignment="1" applyProtection="1">
      <alignment vertical="center"/>
      <protection locked="0"/>
    </xf>
    <xf numFmtId="38" fontId="3" fillId="0" borderId="25" xfId="1" applyFont="1" applyFill="1" applyBorder="1" applyAlignment="1">
      <alignment horizontal="left" vertical="center"/>
    </xf>
    <xf numFmtId="38" fontId="3" fillId="0" borderId="26" xfId="1" applyFont="1" applyFill="1" applyBorder="1" applyAlignment="1">
      <alignment horizontal="left" vertical="center"/>
    </xf>
    <xf numFmtId="38" fontId="3" fillId="0" borderId="27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top"/>
    </xf>
    <xf numFmtId="38" fontId="16" fillId="0" borderId="12" xfId="1" applyFont="1" applyFill="1" applyBorder="1" applyAlignment="1">
      <alignment horizontal="left" vertical="center"/>
    </xf>
    <xf numFmtId="38" fontId="3" fillId="0" borderId="12" xfId="1" applyFont="1" applyFill="1" applyBorder="1" applyAlignment="1">
      <alignment horizontal="left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1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top" wrapText="1"/>
    </xf>
    <xf numFmtId="38" fontId="4" fillId="0" borderId="0" xfId="1" applyFont="1" applyFill="1" applyBorder="1" applyAlignment="1">
      <alignment horizontal="left" vertical="top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vertical="center"/>
    </xf>
    <xf numFmtId="38" fontId="8" fillId="0" borderId="7" xfId="1" applyFont="1" applyFill="1" applyBorder="1" applyAlignment="1" applyProtection="1">
      <alignment horizontal="right" vertical="center"/>
      <protection locked="0"/>
    </xf>
    <xf numFmtId="38" fontId="8" fillId="0" borderId="8" xfId="1" applyFont="1" applyFill="1" applyBorder="1" applyAlignment="1" applyProtection="1">
      <alignment horizontal="right" vertical="center"/>
      <protection locked="0"/>
    </xf>
    <xf numFmtId="38" fontId="8" fillId="0" borderId="9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view="pageBreakPreview" zoomScaleNormal="100" zoomScaleSheetLayoutView="100" workbookViewId="0">
      <selection activeCell="AN26" sqref="AN26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5" t="s">
        <v>35</v>
      </c>
      <c r="AB1" s="96"/>
      <c r="AC1" s="96"/>
      <c r="AD1" s="97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9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00" t="s">
        <v>27</v>
      </c>
      <c r="C6" s="100"/>
      <c r="D6" s="100"/>
      <c r="E6" s="100"/>
      <c r="F6" s="100"/>
      <c r="G6" s="100"/>
      <c r="H6" s="100"/>
      <c r="I6" s="100"/>
      <c r="J6" s="100"/>
      <c r="K6" s="100"/>
      <c r="L6" s="8"/>
      <c r="M6" s="100" t="s">
        <v>26</v>
      </c>
      <c r="N6" s="100"/>
      <c r="O6" s="100"/>
      <c r="P6" s="100"/>
      <c r="Q6" s="100"/>
      <c r="R6" s="100"/>
      <c r="S6" s="100"/>
      <c r="T6" s="100"/>
      <c r="U6" s="100"/>
      <c r="V6" s="100"/>
      <c r="W6" s="11"/>
      <c r="X6" s="104" t="s">
        <v>4</v>
      </c>
      <c r="Y6" s="104"/>
      <c r="Z6" s="11"/>
      <c r="AA6" s="104" t="s">
        <v>5</v>
      </c>
      <c r="AB6" s="104"/>
      <c r="AC6" s="104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9"/>
      <c r="H7" s="99"/>
      <c r="I7" s="99"/>
      <c r="J7" s="99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9"/>
      <c r="S7" s="99"/>
      <c r="T7" s="99"/>
      <c r="U7" s="99"/>
      <c r="V7" s="55" t="s">
        <v>1</v>
      </c>
      <c r="W7" s="54"/>
      <c r="X7" s="72" t="str">
        <f>IFERROR((G7-R7)/G7,"")</f>
        <v/>
      </c>
      <c r="Y7" s="72"/>
      <c r="Z7" s="54"/>
      <c r="AA7" s="58"/>
      <c r="AB7" s="106" t="s">
        <v>13</v>
      </c>
      <c r="AC7" s="106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9"/>
      <c r="H8" s="99"/>
      <c r="I8" s="99"/>
      <c r="J8" s="99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9"/>
      <c r="S8" s="99"/>
      <c r="T8" s="99"/>
      <c r="U8" s="99"/>
      <c r="V8" s="55" t="s">
        <v>1</v>
      </c>
      <c r="W8" s="54"/>
      <c r="X8" s="72" t="str">
        <f>IFERROR((G8-R8)/G8,"")</f>
        <v/>
      </c>
      <c r="Y8" s="72"/>
      <c r="Z8" s="54"/>
      <c r="AA8" s="58"/>
      <c r="AB8" s="106"/>
      <c r="AC8" s="106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11"/>
      <c r="H9" s="111"/>
      <c r="I9" s="111"/>
      <c r="J9" s="111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11"/>
      <c r="S9" s="111"/>
      <c r="T9" s="111"/>
      <c r="U9" s="111"/>
      <c r="V9" s="55" t="s">
        <v>1</v>
      </c>
      <c r="W9" s="3"/>
      <c r="X9" s="72" t="str">
        <f t="shared" ref="X9:X10" si="0">IFERROR((G9-R9)/G9,"")</f>
        <v/>
      </c>
      <c r="Y9" s="72"/>
      <c r="Z9" s="54"/>
      <c r="AA9" s="58"/>
      <c r="AB9" s="106"/>
      <c r="AC9" s="106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91" t="s">
        <v>28</v>
      </c>
      <c r="C10" s="91"/>
      <c r="D10" s="91"/>
      <c r="E10" s="91"/>
      <c r="F10" s="92"/>
      <c r="G10" s="107">
        <f>SUM(G7:G9)</f>
        <v>0</v>
      </c>
      <c r="H10" s="108"/>
      <c r="I10" s="108"/>
      <c r="J10" s="109"/>
      <c r="K10" s="20" t="s">
        <v>1</v>
      </c>
      <c r="L10" s="15"/>
      <c r="M10" s="91" t="s">
        <v>16</v>
      </c>
      <c r="N10" s="91"/>
      <c r="O10" s="91"/>
      <c r="P10" s="91"/>
      <c r="Q10" s="92"/>
      <c r="R10" s="107">
        <f>SUM(R7:U9)</f>
        <v>0</v>
      </c>
      <c r="S10" s="108"/>
      <c r="T10" s="108"/>
      <c r="U10" s="109"/>
      <c r="V10" s="20" t="s">
        <v>1</v>
      </c>
      <c r="W10" s="3"/>
      <c r="X10" s="110" t="str">
        <f t="shared" si="0"/>
        <v/>
      </c>
      <c r="Y10" s="110"/>
      <c r="Z10" s="54"/>
      <c r="AA10" s="58"/>
      <c r="AB10" s="105" t="s">
        <v>14</v>
      </c>
      <c r="AC10" s="105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8" t="s">
        <v>38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7" t="s">
        <v>25</v>
      </c>
      <c r="C13" s="117"/>
      <c r="D13" s="117"/>
      <c r="E13" s="117"/>
      <c r="F13" s="118"/>
      <c r="G13" s="119">
        <f>MAX(ROUNDDOWN(G10-R10,-3),0)</f>
        <v>0</v>
      </c>
      <c r="H13" s="120"/>
      <c r="I13" s="120"/>
      <c r="J13" s="120"/>
      <c r="K13" s="121"/>
      <c r="L13" s="25" t="s">
        <v>1</v>
      </c>
      <c r="M13" s="25" t="s">
        <v>31</v>
      </c>
      <c r="N13" s="25"/>
      <c r="O13" s="63"/>
      <c r="P13" s="63"/>
      <c r="Q13" s="24"/>
      <c r="R13" s="24"/>
      <c r="S13" s="24"/>
      <c r="T13" s="24"/>
      <c r="U13" s="63"/>
      <c r="V13" s="3"/>
      <c r="W13" s="54"/>
      <c r="Y13" s="54"/>
      <c r="Z13" s="54"/>
      <c r="AA13" s="62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3"/>
      <c r="C14" s="63"/>
      <c r="D14" s="63"/>
      <c r="E14" s="63"/>
      <c r="F14" s="63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3"/>
      <c r="Q14" s="63"/>
      <c r="R14" s="24"/>
      <c r="S14" s="24"/>
      <c r="T14" s="24"/>
      <c r="U14" s="24"/>
      <c r="V14" s="63"/>
      <c r="W14" s="3"/>
      <c r="X14" s="54"/>
      <c r="Y14" s="54"/>
      <c r="Z14" s="54"/>
      <c r="AA14" s="62"/>
      <c r="AB14" s="3"/>
      <c r="AC14" s="3"/>
    </row>
    <row r="15" spans="1:38" ht="17.25" customHeight="1" x14ac:dyDescent="0.2">
      <c r="A15" s="3"/>
      <c r="B15" s="60" t="s">
        <v>44</v>
      </c>
      <c r="C15" s="32"/>
      <c r="D15" s="32"/>
      <c r="E15" s="33"/>
      <c r="F15" s="33"/>
      <c r="G15" s="24"/>
      <c r="H15" s="24"/>
      <c r="I15" s="24"/>
      <c r="J15" s="24"/>
      <c r="K15" s="63"/>
      <c r="L15" s="63"/>
      <c r="M15" s="63"/>
      <c r="N15" s="63"/>
      <c r="O15" s="25"/>
      <c r="P15" s="63"/>
      <c r="Q15" s="63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0">
        <v>1</v>
      </c>
      <c r="C16" s="87" t="s">
        <v>9</v>
      </c>
      <c r="D16" s="87"/>
      <c r="E16" s="87"/>
      <c r="F16" s="88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89" t="s">
        <v>7</v>
      </c>
      <c r="V16" s="90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1"/>
      <c r="C17" s="87" t="s">
        <v>8</v>
      </c>
      <c r="D17" s="87"/>
      <c r="E17" s="87"/>
      <c r="F17" s="87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89" t="s">
        <v>10</v>
      </c>
      <c r="V17" s="90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0">
        <v>2</v>
      </c>
      <c r="C18" s="87" t="s">
        <v>9</v>
      </c>
      <c r="D18" s="87"/>
      <c r="E18" s="87"/>
      <c r="F18" s="87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89" t="s">
        <v>7</v>
      </c>
      <c r="V18" s="90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1"/>
      <c r="C19" s="87" t="s">
        <v>8</v>
      </c>
      <c r="D19" s="87"/>
      <c r="E19" s="87"/>
      <c r="F19" s="87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89" t="s">
        <v>10</v>
      </c>
      <c r="V19" s="90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0">
        <v>3</v>
      </c>
      <c r="C20" s="87" t="s">
        <v>9</v>
      </c>
      <c r="D20" s="87"/>
      <c r="E20" s="87"/>
      <c r="F20" s="8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89" t="s">
        <v>7</v>
      </c>
      <c r="V20" s="90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1"/>
      <c r="C21" s="87" t="s">
        <v>8</v>
      </c>
      <c r="D21" s="87"/>
      <c r="E21" s="87"/>
      <c r="F21" s="8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89" t="s">
        <v>10</v>
      </c>
      <c r="V21" s="90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0">
        <v>4</v>
      </c>
      <c r="C22" s="87" t="s">
        <v>9</v>
      </c>
      <c r="D22" s="87"/>
      <c r="E22" s="87"/>
      <c r="F22" s="8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9" t="s">
        <v>7</v>
      </c>
      <c r="V22" s="90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1"/>
      <c r="C23" s="87" t="s">
        <v>8</v>
      </c>
      <c r="D23" s="87"/>
      <c r="E23" s="87"/>
      <c r="F23" s="87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9" t="s">
        <v>10</v>
      </c>
      <c r="V23" s="90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0">
        <v>5</v>
      </c>
      <c r="C24" s="87" t="s">
        <v>9</v>
      </c>
      <c r="D24" s="87"/>
      <c r="E24" s="87"/>
      <c r="F24" s="87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9" t="s">
        <v>7</v>
      </c>
      <c r="V24" s="90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1"/>
      <c r="C25" s="87" t="s">
        <v>8</v>
      </c>
      <c r="D25" s="87"/>
      <c r="E25" s="87"/>
      <c r="F25" s="8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9" t="s">
        <v>10</v>
      </c>
      <c r="V25" s="90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93" t="s">
        <v>45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9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70">
        <v>1</v>
      </c>
      <c r="C29" s="87" t="s">
        <v>39</v>
      </c>
      <c r="D29" s="87"/>
      <c r="E29" s="87"/>
      <c r="F29" s="88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9" t="s">
        <v>7</v>
      </c>
      <c r="V29" s="90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1"/>
      <c r="C30" s="87" t="s">
        <v>8</v>
      </c>
      <c r="D30" s="87"/>
      <c r="E30" s="87"/>
      <c r="F30" s="8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9" t="s">
        <v>10</v>
      </c>
      <c r="V30" s="90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4" t="s">
        <v>41</v>
      </c>
      <c r="C31" s="62"/>
      <c r="D31" s="62"/>
      <c r="E31" s="62"/>
      <c r="F31" s="6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3"/>
      <c r="V31" s="63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95" t="s">
        <v>17</v>
      </c>
      <c r="C33" s="96"/>
      <c r="D33" s="96"/>
      <c r="E33" s="96"/>
      <c r="F33" s="96"/>
      <c r="G33" s="101"/>
      <c r="H33" s="102"/>
      <c r="I33" s="103"/>
      <c r="J33" s="25" t="s">
        <v>6</v>
      </c>
      <c r="K33" s="25"/>
      <c r="L33" s="25"/>
      <c r="M33" s="25"/>
      <c r="N33" s="63"/>
      <c r="O33" s="25"/>
      <c r="P33" s="63"/>
      <c r="Q33" s="63"/>
      <c r="R33" s="24"/>
      <c r="S33" s="24"/>
      <c r="T33" s="24"/>
      <c r="U33" s="24"/>
      <c r="V33" s="63"/>
      <c r="W33" s="3"/>
      <c r="X33" s="54"/>
      <c r="Y33" s="54"/>
      <c r="Z33" s="54"/>
      <c r="AA33" s="62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4" t="s">
        <v>42</v>
      </c>
      <c r="C34" s="3"/>
      <c r="D34" s="3"/>
      <c r="E34" s="63"/>
      <c r="F34" s="63"/>
      <c r="G34" s="24"/>
      <c r="H34" s="24"/>
      <c r="I34" s="24"/>
      <c r="J34" s="24"/>
      <c r="K34" s="63"/>
      <c r="L34" s="63"/>
      <c r="M34" s="63"/>
      <c r="N34" s="63"/>
      <c r="O34" s="25"/>
      <c r="P34" s="63"/>
      <c r="Q34" s="63"/>
      <c r="R34" s="24"/>
      <c r="S34" s="24"/>
      <c r="T34" s="24"/>
      <c r="U34" s="24"/>
      <c r="V34" s="63"/>
      <c r="W34" s="3"/>
      <c r="X34" s="54"/>
      <c r="Y34" s="54"/>
      <c r="Z34" s="54"/>
      <c r="AA34" s="62"/>
      <c r="AB34" s="3"/>
      <c r="AC34" s="3"/>
      <c r="AD34" s="3"/>
    </row>
    <row r="35" spans="1:32" ht="17.25" customHeight="1" thickBot="1" x14ac:dyDescent="0.25">
      <c r="A35" s="3"/>
      <c r="B35" s="59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73" t="s">
        <v>17</v>
      </c>
      <c r="C36" s="74"/>
      <c r="D36" s="74"/>
      <c r="E36" s="74"/>
      <c r="F36" s="75"/>
      <c r="G36" s="76">
        <f>G33</f>
        <v>0</v>
      </c>
      <c r="H36" s="77"/>
      <c r="I36" s="78"/>
      <c r="J36" s="4" t="s">
        <v>11</v>
      </c>
      <c r="K36" s="79" t="s">
        <v>29</v>
      </c>
      <c r="L36" s="80"/>
      <c r="M36" s="80"/>
      <c r="N36" s="80"/>
      <c r="O36" s="80"/>
      <c r="P36" s="81"/>
      <c r="Q36" s="1" t="s">
        <v>12</v>
      </c>
      <c r="R36" s="82" t="s">
        <v>34</v>
      </c>
      <c r="S36" s="83"/>
      <c r="T36" s="83"/>
      <c r="U36" s="83"/>
      <c r="V36" s="84">
        <f>IF(AF33&gt;=1500000,1500000,AF33)</f>
        <v>0</v>
      </c>
      <c r="W36" s="85"/>
      <c r="X36" s="85"/>
      <c r="Y36" s="86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</row>
    <row r="38" spans="1:32" s="5" customFormat="1" ht="11.25" customHeight="1" x14ac:dyDescent="0.2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</row>
    <row r="39" spans="1:32" s="5" customFormat="1" ht="12.75" customHeight="1" x14ac:dyDescent="0.2">
      <c r="B39" s="125"/>
      <c r="C39" s="125"/>
      <c r="D39" s="125"/>
      <c r="E39" s="125"/>
      <c r="F39" s="125"/>
      <c r="G39" s="53"/>
      <c r="H39" s="122"/>
      <c r="I39" s="122"/>
      <c r="J39" s="122"/>
      <c r="K39" s="122"/>
      <c r="L39" s="122"/>
      <c r="M39" s="122"/>
      <c r="N39" s="122"/>
      <c r="O39" s="122"/>
      <c r="P39" s="122"/>
      <c r="Q39" s="43"/>
      <c r="R39" s="122"/>
      <c r="S39" s="122"/>
      <c r="T39" s="122"/>
      <c r="U39" s="122"/>
      <c r="V39" s="123"/>
      <c r="W39" s="123"/>
      <c r="X39" s="123"/>
      <c r="Y39" s="123"/>
      <c r="Z39" s="123"/>
      <c r="AA39" s="123"/>
      <c r="AB39" s="43"/>
    </row>
    <row r="40" spans="1:32" s="5" customFormat="1" ht="17.25" customHeight="1" thickBot="1" x14ac:dyDescent="0.25">
      <c r="B40" s="61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112" t="s">
        <v>30</v>
      </c>
      <c r="C41" s="113"/>
      <c r="D41" s="113"/>
      <c r="E41" s="113"/>
      <c r="F41" s="113"/>
      <c r="G41" s="114">
        <f>MIN(G13,V36)</f>
        <v>0</v>
      </c>
      <c r="H41" s="115"/>
      <c r="I41" s="115"/>
      <c r="J41" s="115"/>
      <c r="K41" s="116"/>
      <c r="L41" s="25" t="s">
        <v>32</v>
      </c>
      <c r="M41" s="25" t="s">
        <v>20</v>
      </c>
      <c r="N41" s="25" t="s">
        <v>33</v>
      </c>
      <c r="O41" s="25"/>
      <c r="P41" s="63"/>
      <c r="Q41" s="63"/>
      <c r="R41" s="24"/>
      <c r="S41" s="24"/>
      <c r="T41" s="24"/>
      <c r="U41" s="24"/>
      <c r="V41" s="63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AA7:AA10 G39:G40 G36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7150-8D47-4C8D-87D8-20F27DEAAD06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/>
  </sheetViews>
  <sheetFormatPr defaultColWidth="8.83203125" defaultRowHeight="17.25" customHeight="1" x14ac:dyDescent="0.2"/>
  <cols>
    <col min="1" max="23" width="4.1640625" style="132" customWidth="1"/>
    <col min="24" max="25" width="5" style="132" customWidth="1"/>
    <col min="26" max="30" width="4.1640625" style="132" customWidth="1"/>
    <col min="31" max="31" width="12.1640625" style="132" customWidth="1"/>
    <col min="32" max="32" width="34.5" style="132" hidden="1" customWidth="1"/>
    <col min="33" max="33" width="4" style="132" customWidth="1"/>
    <col min="34" max="34" width="27.5" style="132" customWidth="1"/>
    <col min="35" max="16384" width="8.83203125" style="132"/>
  </cols>
  <sheetData>
    <row r="1" spans="1:38" s="131" customFormat="1" ht="17.25" customHeight="1" x14ac:dyDescent="0.2">
      <c r="A1" s="126" t="s">
        <v>15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8" t="s">
        <v>35</v>
      </c>
      <c r="AB1" s="129"/>
      <c r="AC1" s="129"/>
      <c r="AD1" s="130"/>
    </row>
    <row r="2" spans="1:38" ht="8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8" ht="17.25" customHeight="1" x14ac:dyDescent="0.2">
      <c r="A3" s="133" t="s">
        <v>37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1:38" ht="8.2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</row>
    <row r="5" spans="1:38" ht="17.25" customHeight="1" x14ac:dyDescent="0.2">
      <c r="A5" s="5"/>
      <c r="B5" s="61" t="s">
        <v>43</v>
      </c>
      <c r="C5" s="5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35"/>
      <c r="R5" s="135"/>
      <c r="S5" s="5"/>
      <c r="T5" s="10"/>
      <c r="U5" s="10"/>
      <c r="V5" s="134"/>
      <c r="W5" s="11"/>
      <c r="X5" s="11"/>
      <c r="Y5" s="11"/>
      <c r="Z5" s="11"/>
      <c r="AA5" s="12"/>
      <c r="AB5" s="12"/>
      <c r="AC5" s="5"/>
    </row>
    <row r="6" spans="1:38" ht="29.25" customHeight="1" x14ac:dyDescent="0.2">
      <c r="A6" s="5"/>
      <c r="B6" s="136" t="s">
        <v>27</v>
      </c>
      <c r="C6" s="136"/>
      <c r="D6" s="136"/>
      <c r="E6" s="136"/>
      <c r="F6" s="136"/>
      <c r="G6" s="136"/>
      <c r="H6" s="136"/>
      <c r="I6" s="136"/>
      <c r="J6" s="136"/>
      <c r="K6" s="136"/>
      <c r="L6" s="8"/>
      <c r="M6" s="136" t="s">
        <v>26</v>
      </c>
      <c r="N6" s="136"/>
      <c r="O6" s="136"/>
      <c r="P6" s="136"/>
      <c r="Q6" s="136"/>
      <c r="R6" s="136"/>
      <c r="S6" s="136"/>
      <c r="T6" s="136"/>
      <c r="U6" s="136"/>
      <c r="V6" s="136"/>
      <c r="W6" s="11"/>
      <c r="X6" s="104" t="s">
        <v>4</v>
      </c>
      <c r="Y6" s="104"/>
      <c r="Z6" s="11"/>
      <c r="AA6" s="104" t="s">
        <v>5</v>
      </c>
      <c r="AB6" s="104"/>
      <c r="AC6" s="104"/>
    </row>
    <row r="7" spans="1:38" ht="20.25" customHeight="1" x14ac:dyDescent="0.2">
      <c r="A7" s="5"/>
      <c r="B7" s="137" t="s">
        <v>3</v>
      </c>
      <c r="C7" s="138"/>
      <c r="D7" s="139" t="s">
        <v>2</v>
      </c>
      <c r="E7" s="140"/>
      <c r="F7" s="14" t="s">
        <v>0</v>
      </c>
      <c r="G7" s="141"/>
      <c r="H7" s="141"/>
      <c r="I7" s="141"/>
      <c r="J7" s="141"/>
      <c r="K7" s="67" t="s">
        <v>1</v>
      </c>
      <c r="L7" s="15"/>
      <c r="M7" s="137" t="s">
        <v>3</v>
      </c>
      <c r="N7" s="138"/>
      <c r="O7" s="139" t="s">
        <v>2</v>
      </c>
      <c r="P7" s="137"/>
      <c r="Q7" s="14" t="s">
        <v>0</v>
      </c>
      <c r="R7" s="141"/>
      <c r="S7" s="141"/>
      <c r="T7" s="141"/>
      <c r="U7" s="141"/>
      <c r="V7" s="67" t="s">
        <v>1</v>
      </c>
      <c r="W7" s="65"/>
      <c r="X7" s="72" t="str">
        <f>IFERROR((G7-R7)/G7,"")</f>
        <v/>
      </c>
      <c r="Y7" s="72"/>
      <c r="Z7" s="65"/>
      <c r="AA7" s="142"/>
      <c r="AB7" s="106" t="s">
        <v>13</v>
      </c>
      <c r="AC7" s="106"/>
    </row>
    <row r="8" spans="1:38" ht="20.25" customHeight="1" thickBot="1" x14ac:dyDescent="0.25">
      <c r="A8" s="5"/>
      <c r="B8" s="137" t="s">
        <v>3</v>
      </c>
      <c r="C8" s="138"/>
      <c r="D8" s="139" t="s">
        <v>2</v>
      </c>
      <c r="E8" s="140"/>
      <c r="F8" s="14" t="s">
        <v>0</v>
      </c>
      <c r="G8" s="141"/>
      <c r="H8" s="141"/>
      <c r="I8" s="141"/>
      <c r="J8" s="141"/>
      <c r="K8" s="67" t="s">
        <v>1</v>
      </c>
      <c r="L8" s="15"/>
      <c r="M8" s="137" t="s">
        <v>3</v>
      </c>
      <c r="N8" s="138"/>
      <c r="O8" s="139" t="s">
        <v>2</v>
      </c>
      <c r="P8" s="137"/>
      <c r="Q8" s="14" t="s">
        <v>0</v>
      </c>
      <c r="R8" s="141"/>
      <c r="S8" s="141"/>
      <c r="T8" s="141"/>
      <c r="U8" s="141"/>
      <c r="V8" s="67" t="s">
        <v>1</v>
      </c>
      <c r="W8" s="65"/>
      <c r="X8" s="72" t="str">
        <f>IFERROR((G8-R8)/G8,"")</f>
        <v/>
      </c>
      <c r="Y8" s="72"/>
      <c r="Z8" s="65"/>
      <c r="AA8" s="142"/>
      <c r="AB8" s="106"/>
      <c r="AC8" s="106"/>
      <c r="AG8" s="132" t="s">
        <v>36</v>
      </c>
    </row>
    <row r="9" spans="1:38" ht="20.25" customHeight="1" thickTop="1" thickBot="1" x14ac:dyDescent="0.25">
      <c r="A9" s="5"/>
      <c r="B9" s="137" t="s">
        <v>3</v>
      </c>
      <c r="C9" s="138"/>
      <c r="D9" s="139" t="s">
        <v>2</v>
      </c>
      <c r="E9" s="140"/>
      <c r="F9" s="14" t="s">
        <v>0</v>
      </c>
      <c r="G9" s="143"/>
      <c r="H9" s="143"/>
      <c r="I9" s="143"/>
      <c r="J9" s="143"/>
      <c r="K9" s="67" t="s">
        <v>1</v>
      </c>
      <c r="L9" s="15"/>
      <c r="M9" s="137" t="s">
        <v>3</v>
      </c>
      <c r="N9" s="138"/>
      <c r="O9" s="139" t="s">
        <v>2</v>
      </c>
      <c r="P9" s="137"/>
      <c r="Q9" s="14" t="s">
        <v>0</v>
      </c>
      <c r="R9" s="143"/>
      <c r="S9" s="143"/>
      <c r="T9" s="143"/>
      <c r="U9" s="143"/>
      <c r="V9" s="67" t="s">
        <v>1</v>
      </c>
      <c r="W9" s="5"/>
      <c r="X9" s="72" t="str">
        <f t="shared" ref="X9:X10" si="0">IFERROR((G9-R9)/G9,"")</f>
        <v/>
      </c>
      <c r="Y9" s="72"/>
      <c r="Z9" s="65"/>
      <c r="AA9" s="142"/>
      <c r="AB9" s="106"/>
      <c r="AC9" s="106"/>
      <c r="AG9" s="144" t="s">
        <v>22</v>
      </c>
      <c r="AH9" s="145"/>
      <c r="AI9" s="145"/>
      <c r="AJ9" s="145"/>
      <c r="AK9" s="145"/>
      <c r="AL9" s="146"/>
    </row>
    <row r="10" spans="1:38" ht="20.25" customHeight="1" thickBot="1" x14ac:dyDescent="0.25">
      <c r="A10" s="5"/>
      <c r="B10" s="91" t="s">
        <v>28</v>
      </c>
      <c r="C10" s="91"/>
      <c r="D10" s="91"/>
      <c r="E10" s="91"/>
      <c r="F10" s="92"/>
      <c r="G10" s="107">
        <f>SUM(G7:G9)</f>
        <v>0</v>
      </c>
      <c r="H10" s="108"/>
      <c r="I10" s="108"/>
      <c r="J10" s="109"/>
      <c r="K10" s="20" t="s">
        <v>1</v>
      </c>
      <c r="L10" s="15"/>
      <c r="M10" s="91" t="s">
        <v>16</v>
      </c>
      <c r="N10" s="91"/>
      <c r="O10" s="91"/>
      <c r="P10" s="91"/>
      <c r="Q10" s="92"/>
      <c r="R10" s="107">
        <f>SUM(R7:U9)</f>
        <v>0</v>
      </c>
      <c r="S10" s="108"/>
      <c r="T10" s="108"/>
      <c r="U10" s="109"/>
      <c r="V10" s="20" t="s">
        <v>1</v>
      </c>
      <c r="W10" s="5"/>
      <c r="X10" s="110" t="str">
        <f t="shared" si="0"/>
        <v/>
      </c>
      <c r="Y10" s="110"/>
      <c r="Z10" s="65"/>
      <c r="AA10" s="142"/>
      <c r="AB10" s="147" t="s">
        <v>14</v>
      </c>
      <c r="AC10" s="147"/>
      <c r="AG10" s="148" t="s">
        <v>21</v>
      </c>
      <c r="AH10" s="5"/>
      <c r="AI10" s="5"/>
      <c r="AJ10" s="5"/>
      <c r="AK10" s="5"/>
      <c r="AL10" s="149"/>
    </row>
    <row r="11" spans="1:38" ht="24" customHeight="1" thickBot="1" x14ac:dyDescent="0.25">
      <c r="A11" s="5"/>
      <c r="B11" s="124" t="s">
        <v>38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65"/>
      <c r="AA11" s="150" t="s">
        <v>18</v>
      </c>
      <c r="AB11" s="150"/>
      <c r="AC11" s="150"/>
      <c r="AG11" s="148"/>
      <c r="AH11" s="151">
        <f>G10-R10</f>
        <v>0</v>
      </c>
      <c r="AI11" s="25" t="s">
        <v>1</v>
      </c>
      <c r="AJ11" s="25"/>
      <c r="AK11" s="25"/>
      <c r="AL11" s="149"/>
    </row>
    <row r="12" spans="1:38" ht="17.25" customHeight="1" thickBot="1" x14ac:dyDescent="0.25">
      <c r="A12" s="5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65"/>
      <c r="AA12" s="11"/>
      <c r="AB12" s="11"/>
      <c r="AC12" s="11"/>
      <c r="AG12" s="148"/>
      <c r="AH12" s="25"/>
      <c r="AI12" s="25"/>
      <c r="AJ12" s="25"/>
      <c r="AK12" s="25"/>
      <c r="AL12" s="149"/>
    </row>
    <row r="13" spans="1:38" ht="21.75" customHeight="1" thickBot="1" x14ac:dyDescent="0.25">
      <c r="A13" s="5"/>
      <c r="B13" s="117" t="s">
        <v>25</v>
      </c>
      <c r="C13" s="117"/>
      <c r="D13" s="117"/>
      <c r="E13" s="117"/>
      <c r="F13" s="118"/>
      <c r="G13" s="152">
        <f>MAX(ROUNDDOWN(G10-R10,-3),0)</f>
        <v>0</v>
      </c>
      <c r="H13" s="153"/>
      <c r="I13" s="153"/>
      <c r="J13" s="153"/>
      <c r="K13" s="154"/>
      <c r="L13" s="25" t="s">
        <v>1</v>
      </c>
      <c r="M13" s="25" t="s">
        <v>31</v>
      </c>
      <c r="N13" s="25"/>
      <c r="O13" s="63"/>
      <c r="P13" s="63"/>
      <c r="Q13" s="24"/>
      <c r="R13" s="24"/>
      <c r="S13" s="24"/>
      <c r="T13" s="24"/>
      <c r="U13" s="63"/>
      <c r="V13" s="5"/>
      <c r="W13" s="65"/>
      <c r="Y13" s="65"/>
      <c r="Z13" s="65"/>
      <c r="AA13" s="66"/>
      <c r="AB13" s="5"/>
      <c r="AC13" s="5"/>
      <c r="AG13" s="155" t="s">
        <v>23</v>
      </c>
      <c r="AH13" s="156"/>
      <c r="AI13" s="156"/>
      <c r="AJ13" s="156"/>
      <c r="AK13" s="156"/>
      <c r="AL13" s="157"/>
    </row>
    <row r="14" spans="1:38" ht="12.75" customHeight="1" x14ac:dyDescent="0.2">
      <c r="A14" s="5"/>
      <c r="B14" s="63"/>
      <c r="C14" s="63"/>
      <c r="D14" s="63"/>
      <c r="E14" s="63"/>
      <c r="F14" s="63"/>
      <c r="G14" s="158" t="s">
        <v>19</v>
      </c>
      <c r="H14" s="25"/>
      <c r="I14" s="25"/>
      <c r="J14" s="25"/>
      <c r="K14" s="25"/>
      <c r="L14" s="25"/>
      <c r="M14" s="25"/>
      <c r="N14" s="25"/>
      <c r="O14" s="25"/>
      <c r="P14" s="63"/>
      <c r="Q14" s="63"/>
      <c r="R14" s="24"/>
      <c r="S14" s="24"/>
      <c r="T14" s="24"/>
      <c r="U14" s="24"/>
      <c r="V14" s="63"/>
      <c r="W14" s="5"/>
      <c r="X14" s="65"/>
      <c r="Y14" s="65"/>
      <c r="Z14" s="65"/>
      <c r="AA14" s="66"/>
      <c r="AB14" s="5"/>
      <c r="AC14" s="5"/>
    </row>
    <row r="15" spans="1:38" ht="17.25" customHeight="1" x14ac:dyDescent="0.2">
      <c r="A15" s="5"/>
      <c r="B15" s="159" t="s">
        <v>44</v>
      </c>
      <c r="C15" s="160"/>
      <c r="D15" s="160"/>
      <c r="E15" s="33"/>
      <c r="F15" s="33"/>
      <c r="G15" s="24"/>
      <c r="H15" s="24"/>
      <c r="I15" s="24"/>
      <c r="J15" s="24"/>
      <c r="K15" s="63"/>
      <c r="L15" s="63"/>
      <c r="M15" s="63"/>
      <c r="N15" s="63"/>
      <c r="O15" s="25"/>
      <c r="P15" s="63"/>
      <c r="Q15" s="63"/>
      <c r="R15" s="24"/>
      <c r="S15" s="24"/>
      <c r="T15" s="24"/>
      <c r="U15" s="34"/>
      <c r="V15" s="33"/>
      <c r="W15" s="160"/>
      <c r="X15" s="35"/>
      <c r="Y15" s="35"/>
      <c r="Z15" s="35"/>
      <c r="AA15" s="69"/>
      <c r="AB15" s="160"/>
      <c r="AC15" s="160"/>
    </row>
    <row r="16" spans="1:38" s="5" customFormat="1" ht="21" customHeight="1" x14ac:dyDescent="0.2">
      <c r="B16" s="161">
        <v>1</v>
      </c>
      <c r="C16" s="162" t="s">
        <v>9</v>
      </c>
      <c r="D16" s="162"/>
      <c r="E16" s="162"/>
      <c r="F16" s="163"/>
      <c r="G16" s="164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39"/>
      <c r="S16" s="39"/>
      <c r="T16" s="14"/>
      <c r="U16" s="89" t="s">
        <v>7</v>
      </c>
      <c r="V16" s="90"/>
      <c r="W16" s="40"/>
      <c r="X16" s="39"/>
      <c r="Y16" s="39"/>
      <c r="Z16" s="39"/>
      <c r="AA16" s="39"/>
      <c r="AB16" s="39"/>
      <c r="AC16" s="14"/>
    </row>
    <row r="17" spans="2:29" s="5" customFormat="1" ht="21" customHeight="1" x14ac:dyDescent="0.2">
      <c r="B17" s="166"/>
      <c r="C17" s="162" t="s">
        <v>8</v>
      </c>
      <c r="D17" s="162"/>
      <c r="E17" s="162"/>
      <c r="F17" s="162"/>
      <c r="G17" s="164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39"/>
      <c r="S17" s="39"/>
      <c r="T17" s="14"/>
      <c r="U17" s="89" t="s">
        <v>10</v>
      </c>
      <c r="V17" s="90"/>
      <c r="W17" s="40"/>
      <c r="X17" s="39"/>
      <c r="Y17" s="39"/>
      <c r="Z17" s="39"/>
      <c r="AA17" s="39"/>
      <c r="AB17" s="39"/>
      <c r="AC17" s="14"/>
    </row>
    <row r="18" spans="2:29" s="5" customFormat="1" ht="21" customHeight="1" x14ac:dyDescent="0.2">
      <c r="B18" s="161">
        <v>2</v>
      </c>
      <c r="C18" s="162" t="s">
        <v>9</v>
      </c>
      <c r="D18" s="162"/>
      <c r="E18" s="162"/>
      <c r="F18" s="162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39"/>
      <c r="S18" s="39"/>
      <c r="T18" s="14"/>
      <c r="U18" s="89" t="s">
        <v>7</v>
      </c>
      <c r="V18" s="90"/>
      <c r="W18" s="40"/>
      <c r="X18" s="39"/>
      <c r="Y18" s="39"/>
      <c r="Z18" s="39"/>
      <c r="AA18" s="39"/>
      <c r="AB18" s="39"/>
      <c r="AC18" s="14"/>
    </row>
    <row r="19" spans="2:29" s="5" customFormat="1" ht="21" customHeight="1" x14ac:dyDescent="0.2">
      <c r="B19" s="166"/>
      <c r="C19" s="162" t="s">
        <v>8</v>
      </c>
      <c r="D19" s="162"/>
      <c r="E19" s="162"/>
      <c r="F19" s="162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39"/>
      <c r="S19" s="39"/>
      <c r="T19" s="14"/>
      <c r="U19" s="89" t="s">
        <v>10</v>
      </c>
      <c r="V19" s="90"/>
      <c r="W19" s="40"/>
      <c r="X19" s="39"/>
      <c r="Y19" s="39"/>
      <c r="Z19" s="39"/>
      <c r="AA19" s="39"/>
      <c r="AB19" s="39"/>
      <c r="AC19" s="14"/>
    </row>
    <row r="20" spans="2:29" s="5" customFormat="1" ht="21" customHeight="1" x14ac:dyDescent="0.2">
      <c r="B20" s="161">
        <v>3</v>
      </c>
      <c r="C20" s="162" t="s">
        <v>9</v>
      </c>
      <c r="D20" s="162"/>
      <c r="E20" s="162"/>
      <c r="F20" s="162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39"/>
      <c r="S20" s="39"/>
      <c r="T20" s="14"/>
      <c r="U20" s="89" t="s">
        <v>7</v>
      </c>
      <c r="V20" s="90"/>
      <c r="W20" s="40"/>
      <c r="X20" s="39"/>
      <c r="Y20" s="39"/>
      <c r="Z20" s="39"/>
      <c r="AA20" s="39"/>
      <c r="AB20" s="39"/>
      <c r="AC20" s="14"/>
    </row>
    <row r="21" spans="2:29" s="5" customFormat="1" ht="21" customHeight="1" x14ac:dyDescent="0.2">
      <c r="B21" s="166"/>
      <c r="C21" s="162" t="s">
        <v>8</v>
      </c>
      <c r="D21" s="162"/>
      <c r="E21" s="162"/>
      <c r="F21" s="162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39"/>
      <c r="S21" s="39"/>
      <c r="T21" s="14"/>
      <c r="U21" s="89" t="s">
        <v>10</v>
      </c>
      <c r="V21" s="90"/>
      <c r="W21" s="40"/>
      <c r="X21" s="39"/>
      <c r="Y21" s="39"/>
      <c r="Z21" s="39"/>
      <c r="AA21" s="39"/>
      <c r="AB21" s="39"/>
      <c r="AC21" s="14"/>
    </row>
    <row r="22" spans="2:29" s="5" customFormat="1" ht="21" customHeight="1" x14ac:dyDescent="0.2">
      <c r="B22" s="161">
        <v>4</v>
      </c>
      <c r="C22" s="162" t="s">
        <v>9</v>
      </c>
      <c r="D22" s="162"/>
      <c r="E22" s="162"/>
      <c r="F22" s="162"/>
      <c r="G22" s="164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39"/>
      <c r="S22" s="39"/>
      <c r="T22" s="14"/>
      <c r="U22" s="89" t="s">
        <v>7</v>
      </c>
      <c r="V22" s="90"/>
      <c r="W22" s="40"/>
      <c r="X22" s="39"/>
      <c r="Y22" s="39"/>
      <c r="Z22" s="39"/>
      <c r="AA22" s="39"/>
      <c r="AB22" s="39"/>
      <c r="AC22" s="14"/>
    </row>
    <row r="23" spans="2:29" s="5" customFormat="1" ht="21" customHeight="1" x14ac:dyDescent="0.2">
      <c r="B23" s="166"/>
      <c r="C23" s="162" t="s">
        <v>8</v>
      </c>
      <c r="D23" s="162"/>
      <c r="E23" s="162"/>
      <c r="F23" s="162"/>
      <c r="G23" s="164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39"/>
      <c r="S23" s="39"/>
      <c r="T23" s="14"/>
      <c r="U23" s="89" t="s">
        <v>10</v>
      </c>
      <c r="V23" s="90"/>
      <c r="W23" s="40"/>
      <c r="X23" s="39"/>
      <c r="Y23" s="39"/>
      <c r="Z23" s="39"/>
      <c r="AA23" s="39"/>
      <c r="AB23" s="39"/>
      <c r="AC23" s="14"/>
    </row>
    <row r="24" spans="2:29" s="5" customFormat="1" ht="21" customHeight="1" x14ac:dyDescent="0.2">
      <c r="B24" s="161">
        <v>5</v>
      </c>
      <c r="C24" s="162" t="s">
        <v>9</v>
      </c>
      <c r="D24" s="162"/>
      <c r="E24" s="162"/>
      <c r="F24" s="162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39"/>
      <c r="S24" s="39"/>
      <c r="T24" s="14"/>
      <c r="U24" s="89" t="s">
        <v>7</v>
      </c>
      <c r="V24" s="90"/>
      <c r="W24" s="40"/>
      <c r="X24" s="39"/>
      <c r="Y24" s="39"/>
      <c r="Z24" s="39"/>
      <c r="AA24" s="39"/>
      <c r="AB24" s="39"/>
      <c r="AC24" s="14"/>
    </row>
    <row r="25" spans="2:29" s="5" customFormat="1" ht="21" customHeight="1" x14ac:dyDescent="0.2">
      <c r="B25" s="166"/>
      <c r="C25" s="162" t="s">
        <v>8</v>
      </c>
      <c r="D25" s="162"/>
      <c r="E25" s="162"/>
      <c r="F25" s="162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39"/>
      <c r="S25" s="39"/>
      <c r="T25" s="14"/>
      <c r="U25" s="89" t="s">
        <v>10</v>
      </c>
      <c r="V25" s="90"/>
      <c r="W25" s="40"/>
      <c r="X25" s="39"/>
      <c r="Y25" s="39"/>
      <c r="Z25" s="39"/>
      <c r="AA25" s="39"/>
      <c r="AB25" s="39"/>
      <c r="AC25" s="14"/>
    </row>
    <row r="26" spans="2:29" s="5" customFormat="1" ht="41.25" customHeight="1" x14ac:dyDescent="0.2">
      <c r="B26" s="167" t="s">
        <v>45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</row>
    <row r="27" spans="2:29" s="5" customFormat="1" ht="15" customHeight="1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2:29" s="5" customFormat="1" ht="17.25" customHeight="1" x14ac:dyDescent="0.2">
      <c r="B28" s="61" t="s">
        <v>40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2:29" s="5" customFormat="1" ht="17.25" customHeight="1" x14ac:dyDescent="0.2">
      <c r="B29" s="161">
        <v>1</v>
      </c>
      <c r="C29" s="162" t="s">
        <v>39</v>
      </c>
      <c r="D29" s="162"/>
      <c r="E29" s="162"/>
      <c r="F29" s="163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39"/>
      <c r="S29" s="39"/>
      <c r="T29" s="14"/>
      <c r="U29" s="89" t="s">
        <v>7</v>
      </c>
      <c r="V29" s="90"/>
      <c r="W29" s="40"/>
      <c r="X29" s="39"/>
      <c r="Y29" s="39"/>
      <c r="Z29" s="39"/>
      <c r="AA29" s="39"/>
      <c r="AB29" s="39"/>
      <c r="AC29" s="14"/>
    </row>
    <row r="30" spans="2:29" s="5" customFormat="1" ht="17.25" customHeight="1" x14ac:dyDescent="0.2">
      <c r="B30" s="166"/>
      <c r="C30" s="162" t="s">
        <v>8</v>
      </c>
      <c r="D30" s="162"/>
      <c r="E30" s="162"/>
      <c r="F30" s="162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39"/>
      <c r="S30" s="39"/>
      <c r="T30" s="14"/>
      <c r="U30" s="89" t="s">
        <v>10</v>
      </c>
      <c r="V30" s="90"/>
      <c r="W30" s="40"/>
      <c r="X30" s="39"/>
      <c r="Y30" s="39"/>
      <c r="Z30" s="39"/>
      <c r="AA30" s="39"/>
      <c r="AB30" s="39"/>
      <c r="AC30" s="14"/>
    </row>
    <row r="31" spans="2:29" s="5" customFormat="1" ht="15.75" customHeight="1" x14ac:dyDescent="0.2">
      <c r="B31" s="168" t="s">
        <v>41</v>
      </c>
      <c r="C31" s="66"/>
      <c r="D31" s="66"/>
      <c r="E31" s="66"/>
      <c r="F31" s="66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25"/>
      <c r="S31" s="25"/>
      <c r="T31" s="25"/>
      <c r="U31" s="63"/>
      <c r="V31" s="63"/>
      <c r="W31" s="25"/>
      <c r="X31" s="25"/>
      <c r="Y31" s="25"/>
      <c r="Z31" s="25"/>
      <c r="AA31" s="25"/>
      <c r="AB31" s="25"/>
      <c r="AC31" s="25"/>
    </row>
    <row r="32" spans="2:29" s="5" customFormat="1" ht="10.5" customHeight="1" thickBot="1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:32" ht="17.25" customHeight="1" thickBot="1" x14ac:dyDescent="0.25">
      <c r="A33" s="5"/>
      <c r="B33" s="128" t="s">
        <v>17</v>
      </c>
      <c r="C33" s="129"/>
      <c r="D33" s="129"/>
      <c r="E33" s="129"/>
      <c r="F33" s="129"/>
      <c r="G33" s="107"/>
      <c r="H33" s="108"/>
      <c r="I33" s="109"/>
      <c r="J33" s="25" t="s">
        <v>6</v>
      </c>
      <c r="K33" s="25"/>
      <c r="L33" s="25"/>
      <c r="M33" s="25"/>
      <c r="N33" s="63"/>
      <c r="O33" s="25"/>
      <c r="P33" s="63"/>
      <c r="Q33" s="63"/>
      <c r="R33" s="24"/>
      <c r="S33" s="24"/>
      <c r="T33" s="24"/>
      <c r="U33" s="24"/>
      <c r="V33" s="63"/>
      <c r="W33" s="5"/>
      <c r="X33" s="65"/>
      <c r="Y33" s="65"/>
      <c r="Z33" s="65"/>
      <c r="AA33" s="66"/>
      <c r="AB33" s="5"/>
      <c r="AC33" s="5"/>
      <c r="AD33" s="5"/>
      <c r="AF33" s="132">
        <f>300000*G33</f>
        <v>0</v>
      </c>
    </row>
    <row r="34" spans="1:32" ht="23.25" customHeight="1" x14ac:dyDescent="0.2">
      <c r="A34" s="5"/>
      <c r="B34" s="168" t="s">
        <v>42</v>
      </c>
      <c r="C34" s="5"/>
      <c r="D34" s="5"/>
      <c r="E34" s="63"/>
      <c r="F34" s="63"/>
      <c r="G34" s="24"/>
      <c r="H34" s="24"/>
      <c r="I34" s="24"/>
      <c r="J34" s="24"/>
      <c r="K34" s="63"/>
      <c r="L34" s="63"/>
      <c r="M34" s="63"/>
      <c r="N34" s="63"/>
      <c r="O34" s="25"/>
      <c r="P34" s="63"/>
      <c r="Q34" s="63"/>
      <c r="R34" s="24"/>
      <c r="S34" s="24"/>
      <c r="T34" s="24"/>
      <c r="U34" s="24"/>
      <c r="V34" s="63"/>
      <c r="W34" s="5"/>
      <c r="X34" s="65"/>
      <c r="Y34" s="65"/>
      <c r="Z34" s="65"/>
      <c r="AA34" s="66"/>
      <c r="AB34" s="5"/>
      <c r="AC34" s="5"/>
      <c r="AD34" s="5"/>
    </row>
    <row r="35" spans="1:32" ht="17.25" customHeight="1" thickBot="1" x14ac:dyDescent="0.25">
      <c r="A35" s="5"/>
      <c r="B35" s="61" t="s">
        <v>46</v>
      </c>
      <c r="C35" s="5"/>
      <c r="D35" s="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5"/>
      <c r="AD35" s="5"/>
    </row>
    <row r="36" spans="1:32" ht="17.25" customHeight="1" thickBot="1" x14ac:dyDescent="0.25">
      <c r="A36" s="5"/>
      <c r="B36" s="169" t="s">
        <v>17</v>
      </c>
      <c r="C36" s="170"/>
      <c r="D36" s="170"/>
      <c r="E36" s="170"/>
      <c r="F36" s="171"/>
      <c r="G36" s="76">
        <f>G33</f>
        <v>0</v>
      </c>
      <c r="H36" s="77"/>
      <c r="I36" s="78"/>
      <c r="J36" s="4" t="s">
        <v>11</v>
      </c>
      <c r="K36" s="79" t="s">
        <v>29</v>
      </c>
      <c r="L36" s="80"/>
      <c r="M36" s="80"/>
      <c r="N36" s="80"/>
      <c r="O36" s="80"/>
      <c r="P36" s="81"/>
      <c r="Q36" s="172" t="s">
        <v>12</v>
      </c>
      <c r="R36" s="173" t="s">
        <v>34</v>
      </c>
      <c r="S36" s="174"/>
      <c r="T36" s="174"/>
      <c r="U36" s="174"/>
      <c r="V36" s="175">
        <f>IF(AF33&gt;=1500000,1500000,AF33)</f>
        <v>0</v>
      </c>
      <c r="W36" s="176"/>
      <c r="X36" s="176"/>
      <c r="Y36" s="177"/>
      <c r="Z36" s="178" t="s">
        <v>1</v>
      </c>
      <c r="AA36" s="178"/>
      <c r="AB36" s="11"/>
      <c r="AC36" s="5"/>
      <c r="AD36" s="5"/>
    </row>
    <row r="37" spans="1:32" s="5" customFormat="1" ht="11.25" customHeight="1" x14ac:dyDescent="0.2"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</row>
    <row r="38" spans="1:32" s="5" customFormat="1" ht="11.25" customHeight="1" x14ac:dyDescent="0.2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</row>
    <row r="39" spans="1:32" s="5" customFormat="1" ht="12.75" customHeight="1" x14ac:dyDescent="0.2">
      <c r="B39" s="125"/>
      <c r="C39" s="125"/>
      <c r="D39" s="125"/>
      <c r="E39" s="125"/>
      <c r="F39" s="125"/>
      <c r="G39" s="66"/>
      <c r="H39" s="122"/>
      <c r="I39" s="122"/>
      <c r="J39" s="122"/>
      <c r="K39" s="122"/>
      <c r="L39" s="122"/>
      <c r="M39" s="122"/>
      <c r="N39" s="122"/>
      <c r="O39" s="122"/>
      <c r="P39" s="122"/>
      <c r="Q39" s="43"/>
      <c r="R39" s="122"/>
      <c r="S39" s="122"/>
      <c r="T39" s="122"/>
      <c r="U39" s="122"/>
      <c r="V39" s="123"/>
      <c r="W39" s="123"/>
      <c r="X39" s="123"/>
      <c r="Y39" s="123"/>
      <c r="Z39" s="123"/>
      <c r="AA39" s="123"/>
      <c r="AB39" s="43"/>
    </row>
    <row r="40" spans="1:32" s="5" customFormat="1" ht="17.25" customHeight="1" thickBot="1" x14ac:dyDescent="0.25">
      <c r="B40" s="61" t="s">
        <v>48</v>
      </c>
      <c r="E40" s="11"/>
      <c r="F40" s="11"/>
      <c r="H40" s="43"/>
      <c r="I40" s="43"/>
      <c r="J40" s="43"/>
      <c r="K40" s="43"/>
      <c r="L40" s="43"/>
      <c r="M40" s="66"/>
      <c r="N40" s="66"/>
      <c r="O40" s="66"/>
      <c r="P40" s="66"/>
      <c r="Q40" s="66"/>
      <c r="R40" s="65"/>
      <c r="S40" s="65"/>
      <c r="T40" s="65"/>
      <c r="U40" s="65"/>
      <c r="V40" s="65"/>
      <c r="W40" s="43"/>
      <c r="X40" s="43"/>
      <c r="Z40" s="11"/>
      <c r="AA40" s="11"/>
    </row>
    <row r="41" spans="1:32" s="5" customFormat="1" ht="17.25" customHeight="1" thickBot="1" x14ac:dyDescent="0.25">
      <c r="B41" s="112" t="s">
        <v>30</v>
      </c>
      <c r="C41" s="113"/>
      <c r="D41" s="113"/>
      <c r="E41" s="113"/>
      <c r="F41" s="113"/>
      <c r="G41" s="179">
        <f>MIN(G13,V36)</f>
        <v>0</v>
      </c>
      <c r="H41" s="180"/>
      <c r="I41" s="180"/>
      <c r="J41" s="180"/>
      <c r="K41" s="181"/>
      <c r="L41" s="25" t="s">
        <v>1</v>
      </c>
      <c r="M41" s="25" t="s">
        <v>20</v>
      </c>
      <c r="N41" s="25" t="s">
        <v>33</v>
      </c>
      <c r="O41" s="25"/>
      <c r="P41" s="63"/>
      <c r="Q41" s="63"/>
      <c r="R41" s="24"/>
      <c r="S41" s="24"/>
      <c r="T41" s="24"/>
      <c r="U41" s="24"/>
      <c r="V41" s="63"/>
      <c r="X41" s="65"/>
      <c r="Y41" s="65"/>
      <c r="Z41" s="65"/>
      <c r="AA41" s="66"/>
    </row>
    <row r="42" spans="1:32" s="5" customFormat="1" ht="17.25" customHeight="1" x14ac:dyDescent="0.2">
      <c r="B42" s="66"/>
      <c r="C42" s="66"/>
      <c r="D42" s="66"/>
      <c r="E42" s="66"/>
      <c r="F42" s="66"/>
      <c r="G42" s="24"/>
      <c r="H42" s="24"/>
      <c r="I42" s="24"/>
      <c r="J42" s="24"/>
      <c r="K42" s="24"/>
      <c r="L42" s="24"/>
      <c r="M42" s="44"/>
      <c r="N42" s="25"/>
      <c r="O42" s="25"/>
      <c r="P42" s="63"/>
      <c r="Q42" s="63"/>
      <c r="R42" s="24"/>
      <c r="S42" s="24"/>
      <c r="T42" s="24"/>
      <c r="U42" s="24"/>
      <c r="V42" s="63"/>
      <c r="X42" s="65"/>
      <c r="Y42" s="65"/>
      <c r="Z42" s="65"/>
      <c r="AA42" s="66"/>
    </row>
  </sheetData>
  <mergeCells count="70">
    <mergeCell ref="B41:F41"/>
    <mergeCell ref="G41:K41"/>
    <mergeCell ref="V36:Y36"/>
    <mergeCell ref="B37:AC38"/>
    <mergeCell ref="B39:F39"/>
    <mergeCell ref="H39:P39"/>
    <mergeCell ref="R39:U39"/>
    <mergeCell ref="V39:AA39"/>
    <mergeCell ref="B33:F33"/>
    <mergeCell ref="G33:I33"/>
    <mergeCell ref="B36:F36"/>
    <mergeCell ref="G36:I36"/>
    <mergeCell ref="K36:P36"/>
    <mergeCell ref="R36:U36"/>
    <mergeCell ref="B26:AC26"/>
    <mergeCell ref="B29:B30"/>
    <mergeCell ref="C29:F29"/>
    <mergeCell ref="U29:V29"/>
    <mergeCell ref="C30:F30"/>
    <mergeCell ref="U30:V30"/>
    <mergeCell ref="B22:B23"/>
    <mergeCell ref="C22:F22"/>
    <mergeCell ref="U22:V22"/>
    <mergeCell ref="C23:F23"/>
    <mergeCell ref="U23:V23"/>
    <mergeCell ref="B24:B25"/>
    <mergeCell ref="C24:F24"/>
    <mergeCell ref="U24:V24"/>
    <mergeCell ref="C25:F25"/>
    <mergeCell ref="U25:V25"/>
    <mergeCell ref="B18:B19"/>
    <mergeCell ref="C18:F18"/>
    <mergeCell ref="U18:V18"/>
    <mergeCell ref="C19:F19"/>
    <mergeCell ref="U19:V19"/>
    <mergeCell ref="B20:B21"/>
    <mergeCell ref="C20:F20"/>
    <mergeCell ref="U20:V20"/>
    <mergeCell ref="C21:F21"/>
    <mergeCell ref="U21:V21"/>
    <mergeCell ref="B11:Y12"/>
    <mergeCell ref="B13:F13"/>
    <mergeCell ref="G13:K13"/>
    <mergeCell ref="B16:B17"/>
    <mergeCell ref="C16:F16"/>
    <mergeCell ref="U16:V16"/>
    <mergeCell ref="C17:F17"/>
    <mergeCell ref="U17:V17"/>
    <mergeCell ref="B10:F10"/>
    <mergeCell ref="G10:J10"/>
    <mergeCell ref="M10:Q10"/>
    <mergeCell ref="R10:U10"/>
    <mergeCell ref="X10:Y10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A1:AD1"/>
    <mergeCell ref="A3:AD3"/>
    <mergeCell ref="B6:K6"/>
    <mergeCell ref="M6:V6"/>
    <mergeCell ref="X6:Y6"/>
    <mergeCell ref="AA6:AC6"/>
  </mergeCells>
  <phoneticPr fontId="1"/>
  <dataValidations count="2">
    <dataValidation type="list" allowBlank="1" showInputMessage="1" showErrorMessage="1" sqref="AA7:AA10 G39:G40 G36" xr:uid="{148DC870-2ECA-4F71-9274-D4BD4A114106}">
      <formula1>"○"</formula1>
    </dataValidation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C18847E7-7EA6-4E77-AF13-5FDFF5885654}"/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申請額計算表（通常用）</vt:lpstr>
      <vt:lpstr>別紙１　申請額計算表（通常用）【塗りつぶしなし】</vt:lpstr>
      <vt:lpstr>'別紙１　申請額計算表（通常用）'!Print_Area</vt:lpstr>
      <vt:lpstr>'別紙１　申請額計算表（通常用）【塗りつぶしなし】'!Print_Area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OcciR2008</cp:lastModifiedBy>
  <cp:lastPrinted>2021-07-08T00:02:59Z</cp:lastPrinted>
  <dcterms:created xsi:type="dcterms:W3CDTF">2020-05-23T02:59:19Z</dcterms:created>
  <dcterms:modified xsi:type="dcterms:W3CDTF">2021-07-08T00:03:30Z</dcterms:modified>
</cp:coreProperties>
</file>